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mmunication_assist\Desktop\"/>
    </mc:Choice>
  </mc:AlternateContent>
  <xr:revisionPtr revIDLastSave="0" documentId="8_{D81297E5-F846-4DF4-9706-D9776CF29B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C sans calcul auto" sheetId="3" r:id="rId1"/>
    <sheet name="Bon Commande" sheetId="1" r:id="rId2"/>
  </sheets>
  <definedNames>
    <definedName name="_Hlk59618047" localSheetId="0">'BC sans calcul auto'!$C$65</definedName>
    <definedName name="_xlnm.Print_Area" localSheetId="0">'BC sans calcul auto'!$A$1:$G$50</definedName>
    <definedName name="_xlnm.Print_Area" localSheetId="1">'Bon Commande'!$A$1:$G$51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5" i="3"/>
  <c r="F17" i="3"/>
  <c r="F19" i="3"/>
  <c r="F20" i="3"/>
  <c r="F22" i="3"/>
  <c r="F23" i="3"/>
  <c r="F24" i="3"/>
  <c r="F25" i="3"/>
  <c r="F27" i="3"/>
  <c r="F29" i="3"/>
  <c r="F30" i="3"/>
  <c r="F31" i="3"/>
  <c r="F32" i="3"/>
  <c r="F34" i="3"/>
  <c r="F35" i="3"/>
  <c r="F36" i="3"/>
  <c r="F37" i="3"/>
  <c r="F39" i="3"/>
  <c r="F41" i="3"/>
  <c r="F42" i="3"/>
  <c r="F43" i="3"/>
  <c r="F45" i="3"/>
  <c r="F46" i="3"/>
  <c r="F48" i="3"/>
  <c r="F49" i="3"/>
  <c r="F11" i="3"/>
  <c r="F19" i="1"/>
  <c r="F50" i="3" l="1"/>
  <c r="F48" i="1"/>
  <c r="F49" i="1"/>
  <c r="F46" i="1"/>
  <c r="F45" i="1"/>
  <c r="F43" i="1"/>
  <c r="F42" i="1"/>
  <c r="F41" i="1"/>
  <c r="F39" i="1"/>
  <c r="F37" i="1"/>
  <c r="F36" i="1"/>
  <c r="F35" i="1"/>
  <c r="F34" i="1"/>
  <c r="F32" i="1"/>
  <c r="F31" i="1"/>
  <c r="F30" i="1"/>
  <c r="F29" i="1"/>
  <c r="F27" i="1"/>
  <c r="F25" i="1"/>
  <c r="F24" i="1"/>
  <c r="F23" i="1"/>
  <c r="F22" i="1"/>
  <c r="F20" i="1"/>
  <c r="F17" i="1"/>
  <c r="F15" i="1"/>
  <c r="F13" i="1"/>
  <c r="F12" i="1"/>
  <c r="F11" i="1"/>
  <c r="F50" i="1" l="1"/>
</calcChain>
</file>

<file path=xl/sharedStrings.xml><?xml version="1.0" encoding="utf-8"?>
<sst xmlns="http://schemas.openxmlformats.org/spreadsheetml/2006/main" count="114" uniqueCount="59">
  <si>
    <t>Nom – Prénom</t>
  </si>
  <si>
    <t>Nom/Prénom</t>
  </si>
  <si>
    <t>Adresse</t>
  </si>
  <si>
    <t>Tél.</t>
  </si>
  <si>
    <t>Mail /Tél.*</t>
  </si>
  <si>
    <t>* numéro utilisé uniquement pour vous contacter en cas de besoin (non conservé par la suite)</t>
  </si>
  <si>
    <t>PRODUITS</t>
  </si>
  <si>
    <t>PRIX UNITAIRE</t>
  </si>
  <si>
    <t>QUANTITE</t>
  </si>
  <si>
    <t>TOTAL</t>
  </si>
  <si>
    <t xml:space="preserve"> Côtes du Rhône rouge Valvigneyre (AOC)</t>
  </si>
  <si>
    <t xml:space="preserve"> St Joseph rouge « les Larmes du Père » (AOC)</t>
  </si>
  <si>
    <t xml:space="preserve"> Côtes du Rhône blanc-cépage Viognier -Valvigneyre (AOC)</t>
  </si>
  <si>
    <t xml:space="preserve"> Nectar d'abricot 1L</t>
  </si>
  <si>
    <t xml:space="preserve"> Jus de pomme 1L</t>
  </si>
  <si>
    <t xml:space="preserve"> Jus de poire 1L</t>
  </si>
  <si>
    <r>
      <t xml:space="preserve"> Bières de la Loire   </t>
    </r>
    <r>
      <rPr>
        <i/>
        <sz val="11"/>
        <color rgb="FF000000"/>
        <rFont val="Calibri"/>
        <family val="2"/>
      </rPr>
      <t>St Just-St Rambert 42170</t>
    </r>
  </si>
  <si>
    <r>
      <t xml:space="preserve"> Lentilles, Julien Maras  </t>
    </r>
    <r>
      <rPr>
        <i/>
        <sz val="11"/>
        <color rgb="FF000000"/>
        <rFont val="Calibri"/>
        <family val="2"/>
      </rPr>
      <t xml:space="preserve"> Serpaize 38200</t>
    </r>
  </si>
  <si>
    <t xml:space="preserve"> Lentilles BIO sachet 500g</t>
  </si>
  <si>
    <r>
      <t xml:space="preserve"> Ferme de Rolbec  </t>
    </r>
    <r>
      <rPr>
        <i/>
        <sz val="11"/>
        <color rgb="FF000000"/>
        <rFont val="Calibri"/>
        <family val="2"/>
      </rPr>
      <t>La Fouillouse 42480</t>
    </r>
  </si>
  <si>
    <t xml:space="preserve"> Assortiment salade : gésier, cœur, magret confit de canard – 230 gr</t>
  </si>
  <si>
    <t xml:space="preserve"> Cassoulet de canard - bocal 2 parts</t>
  </si>
  <si>
    <t xml:space="preserve"> Mitonnade aux lentilles du Puy (manchons désossés) – 2 parts</t>
  </si>
  <si>
    <t xml:space="preserve"> Pâté campagnard au canard - 90 g</t>
  </si>
  <si>
    <r>
      <t xml:space="preserve"> Ferme Bonnard   </t>
    </r>
    <r>
      <rPr>
        <i/>
        <sz val="11"/>
        <color rgb="FF000000"/>
        <rFont val="Calibri"/>
        <family val="2"/>
      </rPr>
      <t>La Terrasse sur Dorlay 42740</t>
    </r>
  </si>
  <si>
    <t xml:space="preserve"> Terrine de Poulet aux noisettes - 200 g</t>
  </si>
  <si>
    <t xml:space="preserve"> Rillette de Lapin à la moutarde des vendanges - 200 g</t>
  </si>
  <si>
    <r>
      <t xml:space="preserve"> Saucisson Fermier Lyonnet   </t>
    </r>
    <r>
      <rPr>
        <i/>
        <sz val="11"/>
        <color rgb="FF000000"/>
        <rFont val="Calibri"/>
        <family val="2"/>
      </rPr>
      <t>Sté SVT Rive de Gier 42800</t>
    </r>
  </si>
  <si>
    <t xml:space="preserve"> Saucisson pur porc (300 gr env.)</t>
  </si>
  <si>
    <r>
      <t xml:space="preserve"> Confitures  Les Jardins d'Elise  </t>
    </r>
    <r>
      <rPr>
        <i/>
        <sz val="11"/>
        <color rgb="FF000000"/>
        <rFont val="Calibri"/>
        <family val="2"/>
      </rPr>
      <t xml:space="preserve"> Bessey 42520</t>
    </r>
  </si>
  <si>
    <t xml:space="preserve"> Confiture de Cassis – Pot de 320g</t>
  </si>
  <si>
    <t xml:space="preserve"> Confiture de  Groseille - Pot de 320 g</t>
  </si>
  <si>
    <t xml:space="preserve"> Confiture de Mirabelle - Pot 320 g</t>
  </si>
  <si>
    <r>
      <t xml:space="preserve"> Miel S.Galland </t>
    </r>
    <r>
      <rPr>
        <i/>
        <sz val="11"/>
        <color rgb="FF000000"/>
        <rFont val="Calibri"/>
        <family val="2"/>
      </rPr>
      <t xml:space="preserve"> Tence  43190</t>
    </r>
  </si>
  <si>
    <t xml:space="preserve"> Miel toutes fleurs - pot 500 g</t>
  </si>
  <si>
    <r>
      <t xml:space="preserve"> Chocolaterie du Val Janon  </t>
    </r>
    <r>
      <rPr>
        <i/>
        <sz val="11"/>
        <color rgb="FF000000"/>
        <rFont val="Calibri"/>
        <family val="2"/>
      </rPr>
      <t xml:space="preserve"> Saint-Etienne  42000</t>
    </r>
  </si>
  <si>
    <t xml:space="preserve"> Friture chocolat noir - 500 g</t>
  </si>
  <si>
    <t xml:space="preserve"> Friture mélange 3 chocolats - 500 g</t>
  </si>
  <si>
    <t>TOTAL  - CHEQUE à l’ordre de : «MEJ DLG 42 »</t>
  </si>
  <si>
    <t>Rosé Gamay BIO "Fragance" (IGP)</t>
  </si>
  <si>
    <r>
      <t xml:space="preserve"> Vins Paret  </t>
    </r>
    <r>
      <rPr>
        <i/>
        <sz val="11"/>
        <color rgb="FF000000"/>
        <rFont val="Calibri"/>
        <family val="2"/>
      </rPr>
      <t xml:space="preserve"> St-Pierre-de-Boeuf  42520</t>
    </r>
  </si>
  <si>
    <r>
      <t xml:space="preserve">Vins rosé Guy Bonnand   </t>
    </r>
    <r>
      <rPr>
        <i/>
        <sz val="11"/>
        <color rgb="FF000000"/>
        <rFont val="Calibri"/>
        <family val="2"/>
      </rPr>
      <t>Saint-Maurice Dargoire 69440</t>
    </r>
  </si>
  <si>
    <t xml:space="preserve">                                   Mouvement Eucharistique des Jeunes (MEJ) St-Etienne</t>
  </si>
  <si>
    <r>
      <t>ACHETEUR (</t>
    </r>
    <r>
      <rPr>
        <b/>
        <i/>
        <sz val="8"/>
        <rFont val="Calibri1"/>
      </rPr>
      <t>obligatoire)</t>
    </r>
  </si>
  <si>
    <r>
      <t>Colis récupéré par : (</t>
    </r>
    <r>
      <rPr>
        <b/>
        <i/>
        <sz val="8"/>
        <rFont val="Calibri1"/>
      </rPr>
      <t>obligatoire)</t>
    </r>
  </si>
  <si>
    <t xml:space="preserve"> La Garipotte (bière BIO de printemps à la fleur de sureau) 5,5° 33 cl</t>
  </si>
  <si>
    <t>Bon de commande avec totaux automatiques disponible en ligne sur http://mej42.webnode.fr</t>
  </si>
  <si>
    <r>
      <t xml:space="preserve">Envoi des bons jusqu'au </t>
    </r>
    <r>
      <rPr>
        <b/>
        <u/>
        <sz val="10"/>
        <color rgb="FFFF0000"/>
        <rFont val="Calibri1"/>
      </rPr>
      <t>samedi 15 février 2021</t>
    </r>
    <r>
      <rPr>
        <b/>
        <u/>
        <sz val="10"/>
        <rFont val="Calibri1"/>
      </rPr>
      <t xml:space="preserve"> </t>
    </r>
    <r>
      <rPr>
        <u/>
        <sz val="10"/>
        <rFont val="Calibri"/>
        <family val="2"/>
      </rPr>
      <t>à</t>
    </r>
    <r>
      <rPr>
        <sz val="10"/>
        <rFont val="Calibri1"/>
      </rPr>
      <t xml:space="preserve"> : 
</t>
    </r>
    <r>
      <rPr>
        <b/>
        <sz val="10"/>
        <rFont val="Calibri"/>
        <family val="2"/>
        <scheme val="minor"/>
      </rPr>
      <t>Flora SEYTRE</t>
    </r>
    <r>
      <rPr>
        <sz val="10"/>
        <rFont val="Calibri"/>
        <family val="2"/>
        <scheme val="minor"/>
      </rPr>
      <t xml:space="preserve">, 10 rue des Aubépines 42650 Saint-Jean-Bonnefonds - Tél. 06  66 40 92 04 ou flora.seytre@laposte.net 
Si vous commandez par mail, votre commande ne sera validée qu’à réception du chèque (à l'ordre de : MEJ DLG 42).
Permanence pour prendre votre panier : </t>
    </r>
    <r>
      <rPr>
        <b/>
        <sz val="10"/>
        <rFont val="Calibri"/>
        <family val="2"/>
        <scheme val="minor"/>
      </rPr>
      <t xml:space="preserve">samedi </t>
    </r>
    <r>
      <rPr>
        <b/>
        <sz val="10"/>
        <color rgb="FFFF0000"/>
        <rFont val="Calibri"/>
        <family val="2"/>
        <scheme val="minor"/>
      </rPr>
      <t xml:space="preserve">28 mars </t>
    </r>
    <r>
      <rPr>
        <b/>
        <sz val="10"/>
        <rFont val="Calibri"/>
        <family val="2"/>
        <scheme val="minor"/>
      </rPr>
      <t>de 13h30 à 14h30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au</t>
    </r>
    <r>
      <rPr>
        <sz val="10"/>
        <rFont val="Calibri"/>
        <family val="2"/>
        <scheme val="minor"/>
      </rPr>
      <t xml:space="preserve">  à St-Etienne</t>
    </r>
  </si>
  <si>
    <r>
      <t xml:space="preserve"> Jus de Fruit</t>
    </r>
    <r>
      <rPr>
        <sz val="11"/>
        <color rgb="FF000000"/>
        <rFont val="Calibri"/>
        <family val="2"/>
      </rPr>
      <t xml:space="preserve">  </t>
    </r>
    <r>
      <rPr>
        <i/>
        <sz val="11"/>
        <color rgb="FF000000"/>
        <rFont val="Calibri"/>
        <family val="2"/>
      </rPr>
      <t>GAEC Les grandes vignes- Champagne 07340</t>
    </r>
  </si>
  <si>
    <r>
      <t xml:space="preserve"> Jus de Fruit  </t>
    </r>
    <r>
      <rPr>
        <i/>
        <sz val="11"/>
        <color rgb="FF000000"/>
        <rFont val="Calibri"/>
        <family val="2"/>
      </rPr>
      <t>Les Vergers de Bayol - St-Paul-en-Jarez 42740</t>
    </r>
  </si>
  <si>
    <t xml:space="preserve"> L'Aveille (bière blonde BIO au miel de chataignier) 5,0° 75 cl</t>
  </si>
  <si>
    <t xml:space="preserve"> La Ramberte (bière blonde BIO) 4,4° 75 cl</t>
  </si>
  <si>
    <t xml:space="preserve"> Coq au Vin – 2 parts (bocal)</t>
  </si>
  <si>
    <t xml:space="preserve"> Quenelles sauce forestière - 2 parts (bocal)</t>
  </si>
  <si>
    <t xml:space="preserve"> Miel de châtaignier - pot 500 g</t>
  </si>
  <si>
    <t xml:space="preserve"> La Gueule noire (bière brune BIO) 6° 33 cl</t>
  </si>
  <si>
    <t xml:space="preserve">           PANIER GOURMAND Pâques 2021</t>
  </si>
  <si>
    <t>* numéro utilisé uniquement pour vous informer de la date de livraison ou lieu de récupération (non conservé par la suite)</t>
  </si>
  <si>
    <r>
      <rPr>
        <sz val="10"/>
        <rFont val="Calibri"/>
        <family val="2"/>
      </rPr>
      <t xml:space="preserve">     </t>
    </r>
    <r>
      <rPr>
        <u/>
        <sz val="10"/>
        <rFont val="Calibri"/>
        <family val="2"/>
      </rPr>
      <t xml:space="preserve">Envoi des bons jusqu'au dimanche </t>
    </r>
    <r>
      <rPr>
        <b/>
        <u/>
        <sz val="10"/>
        <rFont val="Calibri"/>
        <family val="2"/>
      </rPr>
      <t>14</t>
    </r>
    <r>
      <rPr>
        <b/>
        <u/>
        <sz val="10"/>
        <rFont val="Calibri1"/>
      </rPr>
      <t xml:space="preserve"> février 2021 </t>
    </r>
    <r>
      <rPr>
        <u/>
        <sz val="10"/>
        <rFont val="Calibri1"/>
      </rPr>
      <t>(chèque à l'ordre de MEJ DLG42)</t>
    </r>
    <r>
      <rPr>
        <b/>
        <u/>
        <sz val="10"/>
        <rFont val="Calibri1"/>
      </rPr>
      <t xml:space="preserve"> </t>
    </r>
    <r>
      <rPr>
        <u/>
        <sz val="10"/>
        <rFont val="Calibri"/>
        <family val="2"/>
      </rPr>
      <t>à</t>
    </r>
    <r>
      <rPr>
        <sz val="10"/>
        <rFont val="Calibri1"/>
      </rPr>
      <t xml:space="preserve"> : 
</t>
    </r>
    <r>
      <rPr>
        <b/>
        <sz val="10"/>
        <rFont val="Calibri"/>
        <family val="2"/>
        <scheme val="minor"/>
      </rPr>
      <t>Flora SEYTRE</t>
    </r>
    <r>
      <rPr>
        <sz val="10"/>
        <rFont val="Calibri"/>
        <family val="2"/>
        <scheme val="minor"/>
      </rPr>
      <t xml:space="preserve">, 10 rue des Aubépines 42650 Saint-Jean-Bonnefonds - Tél. 06  66 40 92 04 ou flora.seytre@laposte.net 
</t>
    </r>
    <r>
      <rPr>
        <u/>
        <sz val="10"/>
        <rFont val="Calibri"/>
        <family val="2"/>
        <scheme val="minor"/>
      </rPr>
      <t>Compte tenu de la situation sanitaire</t>
    </r>
    <r>
      <rPr>
        <sz val="10"/>
        <rFont val="Calibri"/>
        <family val="2"/>
        <scheme val="minor"/>
      </rPr>
      <t xml:space="preserve">, modalités de récupération des colis en attente de décision (surement à partir du 27 mars). 
Merci de bien indiquer votre </t>
    </r>
    <r>
      <rPr>
        <b/>
        <u/>
        <sz val="10"/>
        <rFont val="Calibri"/>
        <family val="2"/>
        <scheme val="minor"/>
      </rPr>
      <t>mail ou téléphone (</t>
    </r>
    <r>
      <rPr>
        <sz val="10"/>
        <rFont val="Calibri"/>
        <family val="2"/>
        <scheme val="minor"/>
      </rPr>
      <t>pour vous prévenir) et de joindre le chèque de reglement à votre commande.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</si>
</sst>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General"/>
    <numFmt numFmtId="165" formatCode="#,##0.00&quot; €&quot;;[Red]&quot;-&quot;#,##0.00&quot; €&quot;"/>
    <numFmt numFmtId="166" formatCode="#,##0.00&quot; €&quot;"/>
    <numFmt numFmtId="167" formatCode="0&quot; €&quot;;[Red]&quot;-&quot;0&quot; €&quot;"/>
  </numFmts>
  <fonts count="3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i/>
      <sz val="10"/>
      <color rgb="FF000000"/>
      <name val="Calibri"/>
      <family val="2"/>
    </font>
    <font>
      <u/>
      <sz val="10"/>
      <name val="Calibri"/>
      <family val="2"/>
    </font>
    <font>
      <b/>
      <u/>
      <sz val="10"/>
      <name val="Calibri1"/>
    </font>
    <font>
      <sz val="10"/>
      <name val="Calibri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14"/>
      <color rgb="FF000000"/>
      <name val="Calibri"/>
      <family val="2"/>
    </font>
    <font>
      <b/>
      <i/>
      <u/>
      <sz val="8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FF0000"/>
      <name val="Calibri"/>
      <family val="2"/>
    </font>
    <font>
      <sz val="11"/>
      <color rgb="FF000000"/>
      <name val="Arial1"/>
    </font>
    <font>
      <sz val="9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3333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8"/>
      <name val="Calibri1"/>
    </font>
    <font>
      <b/>
      <u/>
      <sz val="10"/>
      <color rgb="FFFF0000"/>
      <name val="Calibri1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1"/>
    </font>
    <font>
      <b/>
      <u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7E4BD"/>
      </patternFill>
    </fill>
    <fill>
      <patternFill patternType="solid">
        <fgColor theme="6" tint="0.79998168889431442"/>
        <bgColor rgb="FFCCFF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0">
    <xf numFmtId="0" fontId="0" fillId="0" borderId="0" xfId="0"/>
    <xf numFmtId="164" fontId="1" fillId="0" borderId="0" xfId="1"/>
    <xf numFmtId="164" fontId="7" fillId="0" borderId="2" xfId="1" applyFont="1" applyBorder="1"/>
    <xf numFmtId="164" fontId="7" fillId="0" borderId="3" xfId="1" applyFont="1" applyBorder="1"/>
    <xf numFmtId="164" fontId="8" fillId="0" borderId="2" xfId="1" applyFont="1" applyBorder="1"/>
    <xf numFmtId="164" fontId="1" fillId="0" borderId="0" xfId="1" applyAlignment="1">
      <alignment horizontal="center"/>
    </xf>
    <xf numFmtId="164" fontId="10" fillId="0" borderId="0" xfId="1" applyFont="1" applyAlignment="1">
      <alignment vertical="top"/>
    </xf>
    <xf numFmtId="164" fontId="1" fillId="0" borderId="0" xfId="1" applyAlignment="1">
      <alignment vertical="top"/>
    </xf>
    <xf numFmtId="164" fontId="12" fillId="0" borderId="2" xfId="1" applyFont="1" applyBorder="1" applyAlignment="1">
      <alignment horizontal="center" vertical="center" wrapText="1"/>
    </xf>
    <xf numFmtId="164" fontId="15" fillId="2" borderId="5" xfId="1" applyFont="1" applyFill="1" applyBorder="1" applyAlignment="1">
      <alignment horizontal="center" vertical="center" wrapText="1"/>
    </xf>
    <xf numFmtId="164" fontId="16" fillId="2" borderId="6" xfId="1" applyFont="1" applyFill="1" applyBorder="1" applyAlignment="1">
      <alignment horizontal="center" vertical="center" wrapText="1"/>
    </xf>
    <xf numFmtId="164" fontId="15" fillId="2" borderId="2" xfId="1" applyFont="1" applyFill="1" applyBorder="1" applyAlignment="1">
      <alignment horizontal="center" vertical="center" wrapText="1"/>
    </xf>
    <xf numFmtId="0" fontId="17" fillId="0" borderId="0" xfId="0" applyFont="1"/>
    <xf numFmtId="165" fontId="18" fillId="0" borderId="7" xfId="1" applyNumberFormat="1" applyFont="1" applyBorder="1"/>
    <xf numFmtId="165" fontId="7" fillId="0" borderId="5" xfId="1" applyNumberFormat="1" applyFont="1" applyBorder="1"/>
    <xf numFmtId="164" fontId="19" fillId="0" borderId="0" xfId="1" applyFont="1"/>
    <xf numFmtId="164" fontId="20" fillId="2" borderId="7" xfId="1" applyFont="1" applyFill="1" applyBorder="1" applyAlignment="1">
      <alignment vertical="center"/>
    </xf>
    <xf numFmtId="164" fontId="19" fillId="2" borderId="2" xfId="1" applyFont="1" applyFill="1" applyBorder="1"/>
    <xf numFmtId="165" fontId="7" fillId="2" borderId="5" xfId="1" applyNumberFormat="1" applyFont="1" applyFill="1" applyBorder="1"/>
    <xf numFmtId="165" fontId="18" fillId="0" borderId="8" xfId="1" applyNumberFormat="1" applyFont="1" applyBorder="1"/>
    <xf numFmtId="164" fontId="1" fillId="2" borderId="8" xfId="1" applyFill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164" fontId="21" fillId="0" borderId="0" xfId="1" applyFont="1" applyAlignment="1">
      <alignment vertical="center"/>
    </xf>
    <xf numFmtId="165" fontId="7" fillId="0" borderId="7" xfId="1" applyNumberFormat="1" applyFont="1" applyBorder="1"/>
    <xf numFmtId="165" fontId="18" fillId="0" borderId="7" xfId="1" applyNumberFormat="1" applyFont="1" applyBorder="1" applyAlignment="1">
      <alignment vertical="center"/>
    </xf>
    <xf numFmtId="164" fontId="1" fillId="0" borderId="0" xfId="1" applyAlignment="1">
      <alignment vertical="center"/>
    </xf>
    <xf numFmtId="164" fontId="20" fillId="2" borderId="8" xfId="1" applyFont="1" applyFill="1" applyBorder="1" applyAlignment="1">
      <alignment vertical="center"/>
    </xf>
    <xf numFmtId="164" fontId="20" fillId="2" borderId="8" xfId="1" applyFont="1" applyFill="1" applyBorder="1"/>
    <xf numFmtId="165" fontId="1" fillId="2" borderId="5" xfId="1" applyNumberFormat="1" applyFill="1" applyBorder="1"/>
    <xf numFmtId="0" fontId="1" fillId="0" borderId="0" xfId="0" applyFont="1"/>
    <xf numFmtId="166" fontId="18" fillId="3" borderId="7" xfId="1" applyNumberFormat="1" applyFont="1" applyFill="1" applyBorder="1"/>
    <xf numFmtId="164" fontId="1" fillId="3" borderId="0" xfId="1" applyFill="1"/>
    <xf numFmtId="167" fontId="20" fillId="2" borderId="8" xfId="1" applyNumberFormat="1" applyFont="1" applyFill="1" applyBorder="1"/>
    <xf numFmtId="166" fontId="18" fillId="3" borderId="9" xfId="1" applyNumberFormat="1" applyFont="1" applyFill="1" applyBorder="1"/>
    <xf numFmtId="165" fontId="18" fillId="0" borderId="7" xfId="1" applyNumberFormat="1" applyFont="1" applyFill="1" applyBorder="1"/>
    <xf numFmtId="164" fontId="22" fillId="0" borderId="0" xfId="1" applyFont="1" applyAlignment="1">
      <alignment vertical="top"/>
    </xf>
    <xf numFmtId="164" fontId="3" fillId="0" borderId="0" xfId="1" applyFont="1" applyAlignment="1">
      <alignment textRotation="90"/>
    </xf>
    <xf numFmtId="164" fontId="1" fillId="0" borderId="0" xfId="1" applyBorder="1"/>
    <xf numFmtId="164" fontId="25" fillId="0" borderId="0" xfId="1" applyFont="1"/>
    <xf numFmtId="164" fontId="1" fillId="4" borderId="2" xfId="1" applyFill="1" applyBorder="1"/>
    <xf numFmtId="164" fontId="9" fillId="4" borderId="2" xfId="1" applyFont="1" applyFill="1" applyBorder="1"/>
    <xf numFmtId="164" fontId="19" fillId="4" borderId="2" xfId="1" applyFont="1" applyFill="1" applyBorder="1"/>
    <xf numFmtId="164" fontId="19" fillId="4" borderId="2" xfId="1" applyFont="1" applyFill="1" applyBorder="1" applyAlignment="1">
      <alignment vertical="center"/>
    </xf>
    <xf numFmtId="164" fontId="19" fillId="4" borderId="6" xfId="1" applyFont="1" applyFill="1" applyBorder="1"/>
    <xf numFmtId="165" fontId="13" fillId="5" borderId="10" xfId="1" applyNumberFormat="1" applyFont="1" applyFill="1" applyBorder="1" applyAlignment="1">
      <alignment horizontal="right"/>
    </xf>
    <xf numFmtId="164" fontId="7" fillId="0" borderId="2" xfId="1" applyFont="1" applyBorder="1"/>
    <xf numFmtId="164" fontId="13" fillId="2" borderId="2" xfId="1" applyFont="1" applyFill="1" applyBorder="1" applyAlignment="1">
      <alignment horizontal="left" vertical="center"/>
    </xf>
    <xf numFmtId="164" fontId="2" fillId="0" borderId="14" xfId="1" applyFont="1" applyBorder="1" applyAlignment="1">
      <alignment horizontal="center" vertical="center"/>
    </xf>
    <xf numFmtId="164" fontId="3" fillId="0" borderId="0" xfId="1" applyFont="1" applyBorder="1" applyAlignment="1">
      <alignment horizontal="left" vertical="top"/>
    </xf>
    <xf numFmtId="164" fontId="4" fillId="0" borderId="0" xfId="1" applyFont="1" applyAlignment="1">
      <alignment horizontal="center" vertical="center" wrapText="1"/>
    </xf>
    <xf numFmtId="164" fontId="25" fillId="0" borderId="1" xfId="1" applyFont="1" applyBorder="1"/>
    <xf numFmtId="0" fontId="0" fillId="0" borderId="2" xfId="0" applyBorder="1"/>
    <xf numFmtId="164" fontId="3" fillId="0" borderId="0" xfId="1" applyFont="1" applyAlignment="1">
      <alignment horizontal="center" vertical="top" textRotation="90"/>
    </xf>
    <xf numFmtId="164" fontId="11" fillId="0" borderId="4" xfId="1" applyFont="1" applyBorder="1" applyAlignment="1">
      <alignment horizontal="center" vertical="center"/>
    </xf>
    <xf numFmtId="164" fontId="7" fillId="0" borderId="2" xfId="1" applyFont="1" applyBorder="1"/>
    <xf numFmtId="164" fontId="7" fillId="0" borderId="2" xfId="1" applyFont="1" applyBorder="1" applyAlignment="1">
      <alignment vertical="center"/>
    </xf>
    <xf numFmtId="164" fontId="7" fillId="0" borderId="6" xfId="1" applyFont="1" applyBorder="1"/>
    <xf numFmtId="164" fontId="13" fillId="0" borderId="11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381000</xdr:colOff>
      <xdr:row>2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0C95A7-5C85-4B71-A0E9-BCC4C53EE16A}"/>
            </a:ext>
          </a:extLst>
        </xdr:cNvPr>
        <xdr:cNvSpPr/>
      </xdr:nvSpPr>
      <xdr:spPr>
        <a:xfrm>
          <a:off x="133350" y="64770"/>
          <a:ext cx="1276350" cy="54102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142875</xdr:colOff>
      <xdr:row>0</xdr:row>
      <xdr:rowOff>47624</xdr:rowOff>
    </xdr:from>
    <xdr:to>
      <xdr:col>7</xdr:col>
      <xdr:colOff>76200</xdr:colOff>
      <xdr:row>2</xdr:row>
      <xdr:rowOff>180974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803386-16E0-46D5-8E04-516824BEEDE9}"/>
            </a:ext>
          </a:extLst>
        </xdr:cNvPr>
        <xdr:cNvSpPr/>
      </xdr:nvSpPr>
      <xdr:spPr>
        <a:xfrm>
          <a:off x="5770245" y="49529"/>
          <a:ext cx="1078230" cy="72009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147124</xdr:colOff>
      <xdr:row>0</xdr:row>
      <xdr:rowOff>47625</xdr:rowOff>
    </xdr:from>
    <xdr:to>
      <xdr:col>2</xdr:col>
      <xdr:colOff>3570</xdr:colOff>
      <xdr:row>2</xdr:row>
      <xdr:rowOff>228427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FA98B5-1E98-4F51-89F9-BEE25FA6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9009" y="47625"/>
          <a:ext cx="735676" cy="75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212482</xdr:colOff>
      <xdr:row>0</xdr:row>
      <xdr:rowOff>24178</xdr:rowOff>
    </xdr:from>
    <xdr:to>
      <xdr:col>6</xdr:col>
      <xdr:colOff>167641</xdr:colOff>
      <xdr:row>2</xdr:row>
      <xdr:rowOff>186982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482053-5E8E-4CDC-BC22-9C60868A53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0" t="7172" b="9741"/>
        <a:stretch/>
      </xdr:blipFill>
      <xdr:spPr>
        <a:xfrm>
          <a:off x="5837947" y="20368"/>
          <a:ext cx="854319" cy="757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381000</xdr:colOff>
      <xdr:row>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3350" y="66675"/>
          <a:ext cx="1257300" cy="5715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142875</xdr:colOff>
      <xdr:row>0</xdr:row>
      <xdr:rowOff>47624</xdr:rowOff>
    </xdr:from>
    <xdr:to>
      <xdr:col>7</xdr:col>
      <xdr:colOff>76200</xdr:colOff>
      <xdr:row>2</xdr:row>
      <xdr:rowOff>180974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29275" y="47624"/>
          <a:ext cx="1047750" cy="7524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242374</xdr:colOff>
      <xdr:row>0</xdr:row>
      <xdr:rowOff>47625</xdr:rowOff>
    </xdr:from>
    <xdr:to>
      <xdr:col>2</xdr:col>
      <xdr:colOff>100525</xdr:colOff>
      <xdr:row>2</xdr:row>
      <xdr:rowOff>180975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724" y="47625"/>
          <a:ext cx="73445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212482</xdr:colOff>
      <xdr:row>0</xdr:row>
      <xdr:rowOff>24178</xdr:rowOff>
    </xdr:from>
    <xdr:to>
      <xdr:col>6</xdr:col>
      <xdr:colOff>171451</xdr:colOff>
      <xdr:row>2</xdr:row>
      <xdr:rowOff>186982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0" t="7172" b="9741"/>
        <a:stretch/>
      </xdr:blipFill>
      <xdr:spPr>
        <a:xfrm>
          <a:off x="5839559" y="24178"/>
          <a:ext cx="852854" cy="756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BE60-0140-4C05-8D0A-8A0FCDBC712F}">
  <sheetPr codeName="Feuil2"/>
  <dimension ref="A1:AMG50"/>
  <sheetViews>
    <sheetView showGridLines="0" tabSelected="1" zoomScale="130" zoomScaleNormal="130" workbookViewId="0">
      <selection activeCell="E41" sqref="E41"/>
    </sheetView>
  </sheetViews>
  <sheetFormatPr baseColWidth="10" defaultRowHeight="14.4"/>
  <cols>
    <col min="1" max="1" width="2" customWidth="1"/>
    <col min="2" max="2" width="13.109375" style="1" customWidth="1"/>
    <col min="3" max="3" width="43.6640625" style="1" customWidth="1"/>
    <col min="4" max="4" width="12.33203125" style="1" customWidth="1"/>
    <col min="5" max="5" width="11.109375" style="1" customWidth="1"/>
    <col min="6" max="6" width="13" style="1" customWidth="1"/>
    <col min="7" max="7" width="3.6640625" style="1" bestFit="1" customWidth="1"/>
    <col min="8" max="1021" width="11.33203125" style="1" customWidth="1"/>
    <col min="1022" max="1025" width="12.88671875" customWidth="1"/>
  </cols>
  <sheetData>
    <row r="1" spans="1:1021" ht="27.6" customHeight="1">
      <c r="B1" s="47" t="s">
        <v>56</v>
      </c>
      <c r="C1" s="47"/>
      <c r="D1" s="47"/>
      <c r="E1" s="47"/>
      <c r="F1" s="47"/>
      <c r="G1" s="37"/>
    </row>
    <row r="2" spans="1:1021" ht="18.600000000000001" customHeight="1">
      <c r="C2" s="48" t="s">
        <v>42</v>
      </c>
      <c r="D2" s="48"/>
      <c r="E2" s="48"/>
      <c r="F2" s="48"/>
      <c r="G2" s="36"/>
    </row>
    <row r="3" spans="1:1021" ht="60.6" customHeight="1">
      <c r="A3" s="49" t="s">
        <v>58</v>
      </c>
      <c r="B3" s="49"/>
      <c r="C3" s="49"/>
      <c r="D3" s="49"/>
      <c r="E3" s="49"/>
      <c r="F3" s="49"/>
      <c r="G3" s="49"/>
    </row>
    <row r="4" spans="1:1021" ht="14.25" customHeight="1">
      <c r="C4" s="38" t="s">
        <v>43</v>
      </c>
      <c r="D4" s="50" t="s">
        <v>44</v>
      </c>
      <c r="E4" s="50"/>
      <c r="F4" s="50"/>
      <c r="G4" s="36"/>
    </row>
    <row r="5" spans="1:1021" ht="16.2" customHeight="1">
      <c r="B5" s="45" t="s">
        <v>0</v>
      </c>
      <c r="C5" s="39"/>
      <c r="D5" s="45" t="s">
        <v>1</v>
      </c>
      <c r="E5" s="51"/>
      <c r="F5" s="51"/>
      <c r="G5" s="52" t="s">
        <v>46</v>
      </c>
    </row>
    <row r="6" spans="1:1021" ht="15.6" customHeight="1">
      <c r="B6" s="45" t="s">
        <v>2</v>
      </c>
      <c r="C6" s="39"/>
      <c r="D6" s="3" t="s">
        <v>3</v>
      </c>
      <c r="E6" s="51"/>
      <c r="F6" s="51"/>
      <c r="G6" s="52"/>
    </row>
    <row r="7" spans="1:1021" ht="15.6" customHeight="1">
      <c r="B7" s="4" t="s">
        <v>4</v>
      </c>
      <c r="C7" s="40"/>
      <c r="D7" s="51"/>
      <c r="E7" s="51"/>
      <c r="F7" s="51"/>
      <c r="G7" s="52"/>
      <c r="H7" s="5"/>
    </row>
    <row r="8" spans="1:1021" s="7" customFormat="1" ht="16.95" customHeight="1">
      <c r="B8" s="6" t="s">
        <v>57</v>
      </c>
      <c r="C8" s="35"/>
      <c r="G8" s="52"/>
    </row>
    <row r="9" spans="1:1021" ht="15" customHeight="1">
      <c r="B9" s="53" t="s">
        <v>6</v>
      </c>
      <c r="C9" s="53"/>
      <c r="D9" s="8" t="s">
        <v>7</v>
      </c>
      <c r="E9" s="8" t="s">
        <v>8</v>
      </c>
      <c r="F9" s="8" t="s">
        <v>9</v>
      </c>
      <c r="G9" s="52"/>
    </row>
    <row r="10" spans="1:1021" s="12" customFormat="1" ht="15" customHeight="1">
      <c r="B10" s="46" t="s">
        <v>40</v>
      </c>
      <c r="C10" s="46"/>
      <c r="D10" s="9"/>
      <c r="E10" s="10"/>
      <c r="F10" s="11"/>
      <c r="G10" s="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>
      <c r="B11" s="54" t="s">
        <v>10</v>
      </c>
      <c r="C11" s="54"/>
      <c r="D11" s="13">
        <v>7.4</v>
      </c>
      <c r="E11" s="41"/>
      <c r="F11" s="14">
        <f>D11*E11</f>
        <v>0</v>
      </c>
      <c r="G11" s="52"/>
    </row>
    <row r="12" spans="1:1021">
      <c r="B12" s="54" t="s">
        <v>11</v>
      </c>
      <c r="C12" s="54"/>
      <c r="D12" s="34">
        <v>18</v>
      </c>
      <c r="E12" s="41"/>
      <c r="F12" s="14">
        <f t="shared" ref="F12:F49" si="0">D12*E12</f>
        <v>0</v>
      </c>
      <c r="G12" s="52"/>
    </row>
    <row r="13" spans="1:1021">
      <c r="B13" s="54" t="s">
        <v>12</v>
      </c>
      <c r="C13" s="54"/>
      <c r="D13" s="34">
        <v>7.8</v>
      </c>
      <c r="E13" s="41"/>
      <c r="F13" s="14">
        <f t="shared" si="0"/>
        <v>0</v>
      </c>
      <c r="G13" s="52"/>
    </row>
    <row r="14" spans="1:1021">
      <c r="B14" s="46" t="s">
        <v>41</v>
      </c>
      <c r="C14" s="46"/>
      <c r="D14" s="9"/>
      <c r="E14" s="10"/>
      <c r="F14" s="11"/>
      <c r="G14" s="52"/>
    </row>
    <row r="15" spans="1:1021">
      <c r="B15" s="54" t="s">
        <v>39</v>
      </c>
      <c r="C15" s="54"/>
      <c r="D15" s="13">
        <v>7.3</v>
      </c>
      <c r="E15" s="41"/>
      <c r="F15" s="14">
        <f t="shared" si="0"/>
        <v>0</v>
      </c>
      <c r="G15" s="52"/>
      <c r="H15" s="15"/>
    </row>
    <row r="16" spans="1:1021">
      <c r="B16" s="46" t="s">
        <v>48</v>
      </c>
      <c r="C16" s="46"/>
      <c r="D16" s="9"/>
      <c r="E16" s="10"/>
      <c r="F16" s="11"/>
      <c r="G16" s="52"/>
    </row>
    <row r="17" spans="2:8">
      <c r="B17" s="54" t="s">
        <v>14</v>
      </c>
      <c r="C17" s="54"/>
      <c r="D17" s="13">
        <v>3</v>
      </c>
      <c r="E17" s="41"/>
      <c r="F17" s="14">
        <f t="shared" si="0"/>
        <v>0</v>
      </c>
      <c r="G17" s="52"/>
    </row>
    <row r="18" spans="2:8">
      <c r="B18" s="46" t="s">
        <v>49</v>
      </c>
      <c r="C18" s="46"/>
      <c r="D18" s="9"/>
      <c r="E18" s="10"/>
      <c r="F18" s="11"/>
      <c r="G18" s="52"/>
    </row>
    <row r="19" spans="2:8">
      <c r="B19" s="54" t="s">
        <v>15</v>
      </c>
      <c r="C19" s="54"/>
      <c r="D19" s="13">
        <v>3</v>
      </c>
      <c r="E19" s="41"/>
      <c r="F19" s="14">
        <f t="shared" si="0"/>
        <v>0</v>
      </c>
      <c r="G19" s="52"/>
    </row>
    <row r="20" spans="2:8">
      <c r="B20" s="54" t="s">
        <v>13</v>
      </c>
      <c r="C20" s="54"/>
      <c r="D20" s="13">
        <v>3.3</v>
      </c>
      <c r="E20" s="41"/>
      <c r="F20" s="14">
        <f t="shared" si="0"/>
        <v>0</v>
      </c>
      <c r="G20" s="52"/>
    </row>
    <row r="21" spans="2:8">
      <c r="B21" s="46" t="s">
        <v>16</v>
      </c>
      <c r="C21" s="46"/>
      <c r="D21" s="9"/>
      <c r="E21" s="10"/>
      <c r="F21" s="11"/>
      <c r="G21" s="52"/>
    </row>
    <row r="22" spans="2:8">
      <c r="B22" s="54" t="s">
        <v>45</v>
      </c>
      <c r="C22" s="54"/>
      <c r="D22" s="13">
        <v>2.7</v>
      </c>
      <c r="E22" s="41"/>
      <c r="F22" s="14">
        <f t="shared" si="0"/>
        <v>0</v>
      </c>
      <c r="G22" s="52"/>
    </row>
    <row r="23" spans="2:8" ht="15" customHeight="1">
      <c r="B23" s="54" t="s">
        <v>55</v>
      </c>
      <c r="C23" s="54"/>
      <c r="D23" s="13">
        <v>2.7</v>
      </c>
      <c r="E23" s="41"/>
      <c r="F23" s="14">
        <f t="shared" si="0"/>
        <v>0</v>
      </c>
      <c r="G23" s="52"/>
    </row>
    <row r="24" spans="2:8">
      <c r="B24" s="54" t="s">
        <v>50</v>
      </c>
      <c r="C24" s="54"/>
      <c r="D24" s="13">
        <v>5.4</v>
      </c>
      <c r="E24" s="41"/>
      <c r="F24" s="14">
        <f t="shared" si="0"/>
        <v>0</v>
      </c>
      <c r="G24" s="52"/>
    </row>
    <row r="25" spans="2:8">
      <c r="B25" s="54" t="s">
        <v>51</v>
      </c>
      <c r="C25" s="54"/>
      <c r="D25" s="19">
        <v>5.4</v>
      </c>
      <c r="E25" s="41"/>
      <c r="F25" s="14">
        <f t="shared" si="0"/>
        <v>0</v>
      </c>
      <c r="G25" s="52"/>
    </row>
    <row r="26" spans="2:8" ht="15" customHeight="1">
      <c r="B26" s="46" t="s">
        <v>17</v>
      </c>
      <c r="C26" s="46"/>
      <c r="D26" s="20"/>
      <c r="E26" s="10"/>
      <c r="F26" s="11"/>
      <c r="G26" s="52"/>
    </row>
    <row r="27" spans="2:8" s="22" customFormat="1" ht="17.850000000000001" customHeight="1">
      <c r="B27" s="55" t="s">
        <v>18</v>
      </c>
      <c r="C27" s="55"/>
      <c r="D27" s="21">
        <v>3.6</v>
      </c>
      <c r="E27" s="41"/>
      <c r="F27" s="14">
        <f t="shared" si="0"/>
        <v>0</v>
      </c>
      <c r="G27" s="52"/>
    </row>
    <row r="28" spans="2:8" ht="15" customHeight="1">
      <c r="B28" s="46" t="s">
        <v>19</v>
      </c>
      <c r="C28" s="46"/>
      <c r="D28" s="20"/>
      <c r="E28" s="10"/>
      <c r="F28" s="11"/>
      <c r="G28" s="52"/>
    </row>
    <row r="29" spans="2:8">
      <c r="B29" s="54" t="s">
        <v>20</v>
      </c>
      <c r="C29" s="54"/>
      <c r="D29" s="23">
        <v>6.95</v>
      </c>
      <c r="E29" s="41"/>
      <c r="F29" s="14">
        <f t="shared" si="0"/>
        <v>0</v>
      </c>
      <c r="G29" s="52"/>
    </row>
    <row r="30" spans="2:8">
      <c r="B30" s="54" t="s">
        <v>21</v>
      </c>
      <c r="C30" s="54"/>
      <c r="D30" s="23">
        <v>9.5</v>
      </c>
      <c r="E30" s="41"/>
      <c r="F30" s="14">
        <f t="shared" si="0"/>
        <v>0</v>
      </c>
      <c r="G30" s="52"/>
    </row>
    <row r="31" spans="2:8">
      <c r="B31" s="54" t="s">
        <v>22</v>
      </c>
      <c r="C31" s="54"/>
      <c r="D31" s="23">
        <v>8.9499999999999993</v>
      </c>
      <c r="E31" s="41"/>
      <c r="F31" s="14">
        <f t="shared" si="0"/>
        <v>0</v>
      </c>
      <c r="G31" s="52"/>
    </row>
    <row r="32" spans="2:8">
      <c r="B32" s="54" t="s">
        <v>23</v>
      </c>
      <c r="C32" s="54"/>
      <c r="D32" s="23">
        <v>3.95</v>
      </c>
      <c r="E32" s="41"/>
      <c r="F32" s="14">
        <f t="shared" si="0"/>
        <v>0</v>
      </c>
      <c r="G32" s="52"/>
      <c r="H32" s="15"/>
    </row>
    <row r="33" spans="2:1021" ht="15" customHeight="1">
      <c r="B33" s="46" t="s">
        <v>24</v>
      </c>
      <c r="C33" s="46"/>
      <c r="D33" s="9"/>
      <c r="E33" s="10"/>
      <c r="F33" s="11"/>
      <c r="G33" s="52"/>
    </row>
    <row r="34" spans="2:1021">
      <c r="B34" s="54" t="s">
        <v>25</v>
      </c>
      <c r="C34" s="54"/>
      <c r="D34" s="23">
        <v>5.95</v>
      </c>
      <c r="E34" s="41"/>
      <c r="F34" s="14">
        <f t="shared" si="0"/>
        <v>0</v>
      </c>
      <c r="G34" s="52"/>
    </row>
    <row r="35" spans="2:1021">
      <c r="B35" s="54" t="s">
        <v>26</v>
      </c>
      <c r="C35" s="54"/>
      <c r="D35" s="23">
        <v>5.6</v>
      </c>
      <c r="E35" s="41"/>
      <c r="F35" s="14">
        <f t="shared" si="0"/>
        <v>0</v>
      </c>
      <c r="G35" s="52"/>
    </row>
    <row r="36" spans="2:1021">
      <c r="B36" s="54" t="s">
        <v>53</v>
      </c>
      <c r="C36" s="54"/>
      <c r="D36" s="23">
        <v>7.5</v>
      </c>
      <c r="E36" s="41"/>
      <c r="F36" s="14">
        <f t="shared" si="0"/>
        <v>0</v>
      </c>
      <c r="G36" s="52"/>
    </row>
    <row r="37" spans="2:1021">
      <c r="B37" s="54" t="s">
        <v>52</v>
      </c>
      <c r="C37" s="54"/>
      <c r="D37" s="23">
        <v>9.9499999999999993</v>
      </c>
      <c r="E37" s="41"/>
      <c r="F37" s="14">
        <f t="shared" si="0"/>
        <v>0</v>
      </c>
      <c r="G37" s="52"/>
    </row>
    <row r="38" spans="2:1021" ht="15" customHeight="1">
      <c r="B38" s="46" t="s">
        <v>27</v>
      </c>
      <c r="C38" s="46"/>
      <c r="D38" s="9"/>
      <c r="E38" s="10"/>
      <c r="F38" s="11"/>
      <c r="G38" s="52"/>
    </row>
    <row r="39" spans="2:1021" s="25" customFormat="1" ht="16.350000000000001" customHeight="1">
      <c r="B39" s="55" t="s">
        <v>28</v>
      </c>
      <c r="C39" s="55"/>
      <c r="D39" s="24">
        <v>7.5</v>
      </c>
      <c r="E39" s="41"/>
      <c r="F39" s="14">
        <f t="shared" si="0"/>
        <v>0</v>
      </c>
      <c r="G39" s="52"/>
    </row>
    <row r="40" spans="2:1021" ht="15" customHeight="1">
      <c r="B40" s="46" t="s">
        <v>29</v>
      </c>
      <c r="C40" s="46"/>
      <c r="D40" s="26"/>
      <c r="E40" s="10"/>
      <c r="F40" s="11"/>
      <c r="G40" s="52"/>
    </row>
    <row r="41" spans="2:1021">
      <c r="B41" s="54" t="s">
        <v>30</v>
      </c>
      <c r="C41" s="54"/>
      <c r="D41" s="13">
        <v>4.3</v>
      </c>
      <c r="E41" s="41"/>
      <c r="F41" s="14">
        <f t="shared" si="0"/>
        <v>0</v>
      </c>
      <c r="G41" s="52"/>
    </row>
    <row r="42" spans="2:1021">
      <c r="B42" s="54" t="s">
        <v>31</v>
      </c>
      <c r="C42" s="54"/>
      <c r="D42" s="13">
        <v>4.3</v>
      </c>
      <c r="E42" s="41"/>
      <c r="F42" s="14">
        <f t="shared" si="0"/>
        <v>0</v>
      </c>
      <c r="G42" s="52"/>
    </row>
    <row r="43" spans="2:1021">
      <c r="B43" s="54" t="s">
        <v>32</v>
      </c>
      <c r="C43" s="54"/>
      <c r="D43" s="13">
        <v>4.3</v>
      </c>
      <c r="E43" s="41"/>
      <c r="F43" s="14">
        <f t="shared" si="0"/>
        <v>0</v>
      </c>
      <c r="G43" s="52"/>
    </row>
    <row r="44" spans="2:1021" s="29" customFormat="1">
      <c r="B44" s="46" t="s">
        <v>33</v>
      </c>
      <c r="C44" s="46"/>
      <c r="D44" s="27"/>
      <c r="E44" s="10"/>
      <c r="F44" s="11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</row>
    <row r="45" spans="2:1021" s="31" customFormat="1">
      <c r="B45" s="54" t="s">
        <v>34</v>
      </c>
      <c r="C45" s="54"/>
      <c r="D45" s="30">
        <v>7.95</v>
      </c>
      <c r="E45" s="41"/>
      <c r="F45" s="14">
        <f t="shared" si="0"/>
        <v>0</v>
      </c>
      <c r="G45" s="52"/>
    </row>
    <row r="46" spans="2:1021" s="31" customFormat="1">
      <c r="B46" s="54" t="s">
        <v>54</v>
      </c>
      <c r="C46" s="54"/>
      <c r="D46" s="30">
        <v>8.4</v>
      </c>
      <c r="E46" s="41"/>
      <c r="F46" s="14">
        <f t="shared" si="0"/>
        <v>0</v>
      </c>
      <c r="G46" s="52"/>
    </row>
    <row r="47" spans="2:1021" s="31" customFormat="1" ht="15" customHeight="1">
      <c r="B47" s="46" t="s">
        <v>35</v>
      </c>
      <c r="C47" s="46"/>
      <c r="D47" s="32"/>
      <c r="E47" s="10"/>
      <c r="F47" s="11"/>
      <c r="G47" s="52"/>
    </row>
    <row r="48" spans="2:1021" s="31" customFormat="1">
      <c r="B48" s="54" t="s">
        <v>36</v>
      </c>
      <c r="C48" s="54"/>
      <c r="D48" s="30">
        <v>12.5</v>
      </c>
      <c r="E48" s="41"/>
      <c r="F48" s="14">
        <f t="shared" si="0"/>
        <v>0</v>
      </c>
      <c r="G48" s="52"/>
    </row>
    <row r="49" spans="2:7" s="31" customFormat="1">
      <c r="B49" s="56" t="s">
        <v>37</v>
      </c>
      <c r="C49" s="56"/>
      <c r="D49" s="33">
        <v>13.2</v>
      </c>
      <c r="E49" s="41"/>
      <c r="F49" s="14">
        <f t="shared" si="0"/>
        <v>0</v>
      </c>
      <c r="G49" s="52"/>
    </row>
    <row r="50" spans="2:7" ht="16.5" customHeight="1">
      <c r="B50" s="57" t="s">
        <v>38</v>
      </c>
      <c r="C50" s="58"/>
      <c r="D50" s="58"/>
      <c r="E50" s="59"/>
      <c r="F50" s="44">
        <f>SUM(F11:F49)</f>
        <v>0</v>
      </c>
      <c r="G50" s="52"/>
    </row>
  </sheetData>
  <mergeCells count="50">
    <mergeCell ref="B47:C47"/>
    <mergeCell ref="B48:C48"/>
    <mergeCell ref="B49:C49"/>
    <mergeCell ref="B50:E50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1:F1"/>
    <mergeCell ref="C2:F2"/>
    <mergeCell ref="A3:G3"/>
    <mergeCell ref="D4:F4"/>
    <mergeCell ref="E5:F5"/>
    <mergeCell ref="G5:G50"/>
    <mergeCell ref="E6:F6"/>
    <mergeCell ref="D7:F7"/>
    <mergeCell ref="B9:C9"/>
    <mergeCell ref="B10:C10"/>
    <mergeCell ref="B11:C11"/>
    <mergeCell ref="B12:C12"/>
    <mergeCell ref="B13:C13"/>
    <mergeCell ref="B14:C14"/>
    <mergeCell ref="B15:C15"/>
  </mergeCells>
  <pageMargins left="0.19685039370078741" right="0.19685039370078741" top="0.19685039370078741" bottom="0.19685039370078741" header="0.19685039370078741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MG50"/>
  <sheetViews>
    <sheetView showGridLines="0" topLeftCell="A7" zoomScale="130" zoomScaleNormal="130" workbookViewId="0">
      <selection activeCell="B24" sqref="B24:C24"/>
    </sheetView>
  </sheetViews>
  <sheetFormatPr baseColWidth="10" defaultRowHeight="14.4"/>
  <cols>
    <col min="1" max="1" width="2" customWidth="1"/>
    <col min="2" max="2" width="13.109375" style="1" customWidth="1"/>
    <col min="3" max="3" width="43.6640625" style="1" customWidth="1"/>
    <col min="4" max="4" width="12.33203125" style="1" customWidth="1"/>
    <col min="5" max="5" width="11.109375" style="1" customWidth="1"/>
    <col min="6" max="6" width="13" style="1" customWidth="1"/>
    <col min="7" max="7" width="3.6640625" style="1" bestFit="1" customWidth="1"/>
    <col min="8" max="1021" width="11.33203125" style="1" customWidth="1"/>
    <col min="1022" max="1025" width="12.88671875" customWidth="1"/>
  </cols>
  <sheetData>
    <row r="1" spans="1:1021" ht="27.6" customHeight="1">
      <c r="B1" s="47" t="s">
        <v>56</v>
      </c>
      <c r="C1" s="47"/>
      <c r="D1" s="47"/>
      <c r="E1" s="47"/>
      <c r="F1" s="47"/>
      <c r="G1" s="37"/>
    </row>
    <row r="2" spans="1:1021" ht="18.600000000000001" customHeight="1">
      <c r="C2" s="48" t="s">
        <v>42</v>
      </c>
      <c r="D2" s="48"/>
      <c r="E2" s="48"/>
      <c r="F2" s="48"/>
      <c r="G2" s="36"/>
    </row>
    <row r="3" spans="1:1021" ht="60.6" customHeight="1">
      <c r="A3" s="49" t="s">
        <v>47</v>
      </c>
      <c r="B3" s="49"/>
      <c r="C3" s="49"/>
      <c r="D3" s="49"/>
      <c r="E3" s="49"/>
      <c r="F3" s="49"/>
      <c r="G3" s="49"/>
    </row>
    <row r="4" spans="1:1021" ht="14.25" customHeight="1">
      <c r="C4" s="38" t="s">
        <v>43</v>
      </c>
      <c r="D4" s="50" t="s">
        <v>44</v>
      </c>
      <c r="E4" s="50"/>
      <c r="F4" s="50"/>
      <c r="G4" s="36"/>
    </row>
    <row r="5" spans="1:1021" ht="16.2" customHeight="1">
      <c r="B5" s="2" t="s">
        <v>0</v>
      </c>
      <c r="C5" s="39"/>
      <c r="D5" s="2" t="s">
        <v>1</v>
      </c>
      <c r="E5" s="51"/>
      <c r="F5" s="51"/>
      <c r="G5" s="52" t="s">
        <v>46</v>
      </c>
    </row>
    <row r="6" spans="1:1021" ht="15.6" customHeight="1">
      <c r="B6" s="2" t="s">
        <v>2</v>
      </c>
      <c r="C6" s="39"/>
      <c r="D6" s="3" t="s">
        <v>3</v>
      </c>
      <c r="E6" s="51"/>
      <c r="F6" s="51"/>
      <c r="G6" s="52"/>
    </row>
    <row r="7" spans="1:1021" ht="15.6" customHeight="1">
      <c r="B7" s="4" t="s">
        <v>4</v>
      </c>
      <c r="C7" s="40"/>
      <c r="D7" s="51"/>
      <c r="E7" s="51"/>
      <c r="F7" s="51"/>
      <c r="G7" s="52"/>
      <c r="H7" s="5"/>
    </row>
    <row r="8" spans="1:1021" s="7" customFormat="1" ht="16.95" customHeight="1">
      <c r="B8" s="6" t="s">
        <v>5</v>
      </c>
      <c r="C8" s="35"/>
      <c r="G8" s="52"/>
    </row>
    <row r="9" spans="1:1021" ht="15" customHeight="1">
      <c r="B9" s="53" t="s">
        <v>6</v>
      </c>
      <c r="C9" s="53"/>
      <c r="D9" s="8" t="s">
        <v>7</v>
      </c>
      <c r="E9" s="8" t="s">
        <v>8</v>
      </c>
      <c r="F9" s="8" t="s">
        <v>9</v>
      </c>
      <c r="G9" s="52"/>
    </row>
    <row r="10" spans="1:1021" s="12" customFormat="1" ht="15" customHeight="1">
      <c r="B10" s="46" t="s">
        <v>40</v>
      </c>
      <c r="C10" s="46"/>
      <c r="D10" s="9"/>
      <c r="E10" s="10"/>
      <c r="F10" s="11"/>
      <c r="G10" s="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>
      <c r="B11" s="54" t="s">
        <v>10</v>
      </c>
      <c r="C11" s="54"/>
      <c r="D11" s="13">
        <v>7.4</v>
      </c>
      <c r="E11" s="41"/>
      <c r="F11" s="14">
        <f>D11*E11</f>
        <v>0</v>
      </c>
      <c r="G11" s="52"/>
    </row>
    <row r="12" spans="1:1021">
      <c r="B12" s="54" t="s">
        <v>11</v>
      </c>
      <c r="C12" s="54"/>
      <c r="D12" s="34">
        <v>18</v>
      </c>
      <c r="E12" s="41"/>
      <c r="F12" s="14">
        <f>D12*E12</f>
        <v>0</v>
      </c>
      <c r="G12" s="52"/>
    </row>
    <row r="13" spans="1:1021">
      <c r="B13" s="54" t="s">
        <v>12</v>
      </c>
      <c r="C13" s="54"/>
      <c r="D13" s="34">
        <v>7.8</v>
      </c>
      <c r="E13" s="41"/>
      <c r="F13" s="14">
        <f>D13*E13</f>
        <v>0</v>
      </c>
      <c r="G13" s="52"/>
    </row>
    <row r="14" spans="1:1021">
      <c r="B14" s="46" t="s">
        <v>41</v>
      </c>
      <c r="C14" s="46"/>
      <c r="D14" s="16"/>
      <c r="E14" s="17"/>
      <c r="F14" s="18"/>
      <c r="G14" s="52"/>
    </row>
    <row r="15" spans="1:1021">
      <c r="B15" s="54" t="s">
        <v>39</v>
      </c>
      <c r="C15" s="54"/>
      <c r="D15" s="13">
        <v>7.3</v>
      </c>
      <c r="E15" s="41"/>
      <c r="F15" s="14">
        <f t="shared" ref="F15:F49" si="0">D15*E15</f>
        <v>0</v>
      </c>
      <c r="G15" s="52"/>
      <c r="H15" s="15"/>
    </row>
    <row r="16" spans="1:1021">
      <c r="B16" s="46" t="s">
        <v>48</v>
      </c>
      <c r="C16" s="46"/>
      <c r="D16" s="16"/>
      <c r="E16" s="17"/>
      <c r="F16" s="18"/>
      <c r="G16" s="52"/>
    </row>
    <row r="17" spans="2:8">
      <c r="B17" s="54" t="s">
        <v>14</v>
      </c>
      <c r="C17" s="54"/>
      <c r="D17" s="13">
        <v>3</v>
      </c>
      <c r="E17" s="41"/>
      <c r="F17" s="14">
        <f t="shared" si="0"/>
        <v>0</v>
      </c>
      <c r="G17" s="52"/>
    </row>
    <row r="18" spans="2:8">
      <c r="B18" s="46" t="s">
        <v>49</v>
      </c>
      <c r="C18" s="46"/>
      <c r="D18" s="16"/>
      <c r="E18" s="17"/>
      <c r="F18" s="18"/>
      <c r="G18" s="52"/>
    </row>
    <row r="19" spans="2:8">
      <c r="B19" s="54" t="s">
        <v>15</v>
      </c>
      <c r="C19" s="54"/>
      <c r="D19" s="13">
        <v>3</v>
      </c>
      <c r="E19" s="41"/>
      <c r="F19" s="14">
        <f t="shared" ref="F19" si="1">D19*E19</f>
        <v>0</v>
      </c>
      <c r="G19" s="52"/>
    </row>
    <row r="20" spans="2:8">
      <c r="B20" s="54" t="s">
        <v>13</v>
      </c>
      <c r="C20" s="54"/>
      <c r="D20" s="13">
        <v>3.3</v>
      </c>
      <c r="E20" s="41"/>
      <c r="F20" s="14">
        <f t="shared" si="0"/>
        <v>0</v>
      </c>
      <c r="G20" s="52"/>
    </row>
    <row r="21" spans="2:8">
      <c r="B21" s="46" t="s">
        <v>16</v>
      </c>
      <c r="C21" s="46"/>
      <c r="D21" s="16"/>
      <c r="E21" s="17"/>
      <c r="F21" s="18"/>
      <c r="G21" s="52"/>
    </row>
    <row r="22" spans="2:8">
      <c r="B22" s="54" t="s">
        <v>45</v>
      </c>
      <c r="C22" s="54"/>
      <c r="D22" s="13">
        <v>2.7</v>
      </c>
      <c r="E22" s="41"/>
      <c r="F22" s="14">
        <f t="shared" si="0"/>
        <v>0</v>
      </c>
      <c r="G22" s="52"/>
    </row>
    <row r="23" spans="2:8" ht="15" customHeight="1">
      <c r="B23" s="54" t="s">
        <v>55</v>
      </c>
      <c r="C23" s="54"/>
      <c r="D23" s="13">
        <v>2.7</v>
      </c>
      <c r="E23" s="41"/>
      <c r="F23" s="14">
        <f t="shared" si="0"/>
        <v>0</v>
      </c>
      <c r="G23" s="52"/>
    </row>
    <row r="24" spans="2:8">
      <c r="B24" s="54" t="s">
        <v>50</v>
      </c>
      <c r="C24" s="54"/>
      <c r="D24" s="13">
        <v>5.4</v>
      </c>
      <c r="E24" s="41"/>
      <c r="F24" s="14">
        <f t="shared" si="0"/>
        <v>0</v>
      </c>
      <c r="G24" s="52"/>
    </row>
    <row r="25" spans="2:8">
      <c r="B25" s="54" t="s">
        <v>51</v>
      </c>
      <c r="C25" s="54"/>
      <c r="D25" s="19">
        <v>5.4</v>
      </c>
      <c r="E25" s="41"/>
      <c r="F25" s="14">
        <f t="shared" si="0"/>
        <v>0</v>
      </c>
      <c r="G25" s="52"/>
    </row>
    <row r="26" spans="2:8" ht="15" customHeight="1">
      <c r="B26" s="46" t="s">
        <v>17</v>
      </c>
      <c r="C26" s="46"/>
      <c r="D26" s="20"/>
      <c r="E26" s="17"/>
      <c r="F26" s="18"/>
      <c r="G26" s="52"/>
    </row>
    <row r="27" spans="2:8" s="22" customFormat="1" ht="17.850000000000001" customHeight="1">
      <c r="B27" s="55" t="s">
        <v>18</v>
      </c>
      <c r="C27" s="55"/>
      <c r="D27" s="21">
        <v>3.6</v>
      </c>
      <c r="E27" s="42"/>
      <c r="F27" s="14">
        <f t="shared" si="0"/>
        <v>0</v>
      </c>
      <c r="G27" s="52"/>
    </row>
    <row r="28" spans="2:8" ht="15" customHeight="1">
      <c r="B28" s="46" t="s">
        <v>19</v>
      </c>
      <c r="C28" s="46"/>
      <c r="D28" s="20"/>
      <c r="E28" s="17"/>
      <c r="F28" s="18"/>
      <c r="G28" s="52"/>
    </row>
    <row r="29" spans="2:8">
      <c r="B29" s="54" t="s">
        <v>20</v>
      </c>
      <c r="C29" s="54"/>
      <c r="D29" s="23">
        <v>6.95</v>
      </c>
      <c r="E29" s="41"/>
      <c r="F29" s="14">
        <f t="shared" si="0"/>
        <v>0</v>
      </c>
      <c r="G29" s="52"/>
    </row>
    <row r="30" spans="2:8">
      <c r="B30" s="54" t="s">
        <v>21</v>
      </c>
      <c r="C30" s="54"/>
      <c r="D30" s="23">
        <v>9.5</v>
      </c>
      <c r="E30" s="41"/>
      <c r="F30" s="14">
        <f t="shared" si="0"/>
        <v>0</v>
      </c>
      <c r="G30" s="52"/>
    </row>
    <row r="31" spans="2:8">
      <c r="B31" s="54" t="s">
        <v>22</v>
      </c>
      <c r="C31" s="54"/>
      <c r="D31" s="23">
        <v>8.9499999999999993</v>
      </c>
      <c r="E31" s="41"/>
      <c r="F31" s="14">
        <f t="shared" si="0"/>
        <v>0</v>
      </c>
      <c r="G31" s="52"/>
    </row>
    <row r="32" spans="2:8">
      <c r="B32" s="54" t="s">
        <v>23</v>
      </c>
      <c r="C32" s="54"/>
      <c r="D32" s="23">
        <v>3.95</v>
      </c>
      <c r="E32" s="41"/>
      <c r="F32" s="14">
        <f t="shared" si="0"/>
        <v>0</v>
      </c>
      <c r="G32" s="52"/>
      <c r="H32" s="15"/>
    </row>
    <row r="33" spans="2:1021" ht="15" customHeight="1">
      <c r="B33" s="46" t="s">
        <v>24</v>
      </c>
      <c r="C33" s="46"/>
      <c r="D33" s="20"/>
      <c r="E33" s="17"/>
      <c r="F33" s="18"/>
      <c r="G33" s="52"/>
    </row>
    <row r="34" spans="2:1021">
      <c r="B34" s="54" t="s">
        <v>25</v>
      </c>
      <c r="C34" s="54"/>
      <c r="D34" s="23">
        <v>5.95</v>
      </c>
      <c r="E34" s="41"/>
      <c r="F34" s="14">
        <f t="shared" si="0"/>
        <v>0</v>
      </c>
      <c r="G34" s="52"/>
    </row>
    <row r="35" spans="2:1021">
      <c r="B35" s="54" t="s">
        <v>26</v>
      </c>
      <c r="C35" s="54"/>
      <c r="D35" s="23">
        <v>5.6</v>
      </c>
      <c r="E35" s="41"/>
      <c r="F35" s="14">
        <f t="shared" si="0"/>
        <v>0</v>
      </c>
      <c r="G35" s="52"/>
    </row>
    <row r="36" spans="2:1021">
      <c r="B36" s="54" t="s">
        <v>53</v>
      </c>
      <c r="C36" s="54"/>
      <c r="D36" s="23">
        <v>7.5</v>
      </c>
      <c r="E36" s="41"/>
      <c r="F36" s="14">
        <f t="shared" si="0"/>
        <v>0</v>
      </c>
      <c r="G36" s="52"/>
    </row>
    <row r="37" spans="2:1021">
      <c r="B37" s="54" t="s">
        <v>52</v>
      </c>
      <c r="C37" s="54"/>
      <c r="D37" s="23">
        <v>9.9499999999999993</v>
      </c>
      <c r="E37" s="41"/>
      <c r="F37" s="14">
        <f t="shared" si="0"/>
        <v>0</v>
      </c>
      <c r="G37" s="52"/>
    </row>
    <row r="38" spans="2:1021" ht="15" customHeight="1">
      <c r="B38" s="46" t="s">
        <v>27</v>
      </c>
      <c r="C38" s="46"/>
      <c r="D38" s="20"/>
      <c r="E38" s="17"/>
      <c r="F38" s="18"/>
      <c r="G38" s="52"/>
    </row>
    <row r="39" spans="2:1021" s="25" customFormat="1" ht="16.350000000000001" customHeight="1">
      <c r="B39" s="55" t="s">
        <v>28</v>
      </c>
      <c r="C39" s="55"/>
      <c r="D39" s="24">
        <v>7.5</v>
      </c>
      <c r="E39" s="42"/>
      <c r="F39" s="14">
        <f t="shared" si="0"/>
        <v>0</v>
      </c>
      <c r="G39" s="52"/>
    </row>
    <row r="40" spans="2:1021" ht="15" customHeight="1">
      <c r="B40" s="46" t="s">
        <v>29</v>
      </c>
      <c r="C40" s="46"/>
      <c r="D40" s="26"/>
      <c r="E40" s="17"/>
      <c r="F40" s="18"/>
      <c r="G40" s="52"/>
    </row>
    <row r="41" spans="2:1021">
      <c r="B41" s="54" t="s">
        <v>30</v>
      </c>
      <c r="C41" s="54"/>
      <c r="D41" s="13">
        <v>4.3</v>
      </c>
      <c r="E41" s="41"/>
      <c r="F41" s="14">
        <f t="shared" si="0"/>
        <v>0</v>
      </c>
      <c r="G41" s="52"/>
    </row>
    <row r="42" spans="2:1021">
      <c r="B42" s="54" t="s">
        <v>31</v>
      </c>
      <c r="C42" s="54"/>
      <c r="D42" s="13">
        <v>4.3</v>
      </c>
      <c r="E42" s="41"/>
      <c r="F42" s="14">
        <f t="shared" si="0"/>
        <v>0</v>
      </c>
      <c r="G42" s="52"/>
    </row>
    <row r="43" spans="2:1021">
      <c r="B43" s="54" t="s">
        <v>32</v>
      </c>
      <c r="C43" s="54"/>
      <c r="D43" s="13">
        <v>4.3</v>
      </c>
      <c r="E43" s="41"/>
      <c r="F43" s="14">
        <f t="shared" si="0"/>
        <v>0</v>
      </c>
      <c r="G43" s="52"/>
    </row>
    <row r="44" spans="2:1021" s="29" customFormat="1">
      <c r="B44" s="46" t="s">
        <v>33</v>
      </c>
      <c r="C44" s="46"/>
      <c r="D44" s="27"/>
      <c r="E44" s="17"/>
      <c r="F44" s="28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</row>
    <row r="45" spans="2:1021" s="31" customFormat="1">
      <c r="B45" s="54" t="s">
        <v>34</v>
      </c>
      <c r="C45" s="54"/>
      <c r="D45" s="30">
        <v>7.95</v>
      </c>
      <c r="E45" s="41"/>
      <c r="F45" s="14">
        <f t="shared" si="0"/>
        <v>0</v>
      </c>
      <c r="G45" s="52"/>
    </row>
    <row r="46" spans="2:1021" s="31" customFormat="1">
      <c r="B46" s="54" t="s">
        <v>54</v>
      </c>
      <c r="C46" s="54"/>
      <c r="D46" s="30">
        <v>8.4</v>
      </c>
      <c r="E46" s="41"/>
      <c r="F46" s="14">
        <f t="shared" si="0"/>
        <v>0</v>
      </c>
      <c r="G46" s="52"/>
    </row>
    <row r="47" spans="2:1021" s="31" customFormat="1" ht="15" customHeight="1">
      <c r="B47" s="46" t="s">
        <v>35</v>
      </c>
      <c r="C47" s="46"/>
      <c r="D47" s="32"/>
      <c r="E47" s="17"/>
      <c r="F47" s="28"/>
      <c r="G47" s="52"/>
    </row>
    <row r="48" spans="2:1021" s="31" customFormat="1">
      <c r="B48" s="54" t="s">
        <v>36</v>
      </c>
      <c r="C48" s="54"/>
      <c r="D48" s="30">
        <v>12.5</v>
      </c>
      <c r="E48" s="41"/>
      <c r="F48" s="14">
        <f>D48*E48</f>
        <v>0</v>
      </c>
      <c r="G48" s="52"/>
    </row>
    <row r="49" spans="2:7" s="31" customFormat="1">
      <c r="B49" s="56" t="s">
        <v>37</v>
      </c>
      <c r="C49" s="56"/>
      <c r="D49" s="33">
        <v>13.2</v>
      </c>
      <c r="E49" s="43"/>
      <c r="F49" s="14">
        <f t="shared" si="0"/>
        <v>0</v>
      </c>
      <c r="G49" s="52"/>
    </row>
    <row r="50" spans="2:7" ht="16.5" customHeight="1">
      <c r="B50" s="57" t="s">
        <v>38</v>
      </c>
      <c r="C50" s="58"/>
      <c r="D50" s="58"/>
      <c r="E50" s="59"/>
      <c r="F50" s="44">
        <f>SUM(F11:F49)</f>
        <v>0</v>
      </c>
      <c r="G50" s="52"/>
    </row>
  </sheetData>
  <mergeCells count="50">
    <mergeCell ref="D7:F7"/>
    <mergeCell ref="B9:C9"/>
    <mergeCell ref="B10:C10"/>
    <mergeCell ref="B11:C11"/>
    <mergeCell ref="B12:C12"/>
    <mergeCell ref="B24:C24"/>
    <mergeCell ref="B25:C25"/>
    <mergeCell ref="B26:C26"/>
    <mergeCell ref="B27:C27"/>
    <mergeCell ref="B13:C13"/>
    <mergeCell ref="B16:C16"/>
    <mergeCell ref="B29:C29"/>
    <mergeCell ref="B31:C31"/>
    <mergeCell ref="B32:C32"/>
    <mergeCell ref="B33:C33"/>
    <mergeCell ref="B1:F1"/>
    <mergeCell ref="C2:F2"/>
    <mergeCell ref="D4:F4"/>
    <mergeCell ref="E5:F5"/>
    <mergeCell ref="E6:F6"/>
    <mergeCell ref="A3:G3"/>
    <mergeCell ref="G5:G50"/>
    <mergeCell ref="B36:C36"/>
    <mergeCell ref="B30:C30"/>
    <mergeCell ref="B21:C21"/>
    <mergeCell ref="B22:C22"/>
    <mergeCell ref="B23:C23"/>
    <mergeCell ref="B34:C34"/>
    <mergeCell ref="B35:C35"/>
    <mergeCell ref="B49:C49"/>
    <mergeCell ref="B14:C14"/>
    <mergeCell ref="B15:C15"/>
    <mergeCell ref="B37:C37"/>
    <mergeCell ref="B38:C38"/>
    <mergeCell ref="B39:C39"/>
    <mergeCell ref="B40:C40"/>
    <mergeCell ref="B41:C41"/>
    <mergeCell ref="B42:C42"/>
    <mergeCell ref="B18:C18"/>
    <mergeCell ref="B17:C17"/>
    <mergeCell ref="B19:C19"/>
    <mergeCell ref="B20:C20"/>
    <mergeCell ref="B28:C28"/>
    <mergeCell ref="B50:E50"/>
    <mergeCell ref="B43:C43"/>
    <mergeCell ref="B44:C44"/>
    <mergeCell ref="B45:C45"/>
    <mergeCell ref="B46:C46"/>
    <mergeCell ref="B47:C47"/>
    <mergeCell ref="B48:C48"/>
  </mergeCells>
  <pageMargins left="0.19685039370078741" right="0.19685039370078741" top="0.19685039370078741" bottom="0.19685039370078741" header="0.19685039370078741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BC sans calcul auto</vt:lpstr>
      <vt:lpstr>Bon Commande</vt:lpstr>
      <vt:lpstr>'BC sans calcul auto'!_Hlk59618047</vt:lpstr>
      <vt:lpstr>'BC sans calcul auto'!Zone_d_impression</vt:lpstr>
      <vt:lpstr>'Bon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</dc:creator>
  <cp:lastModifiedBy>assistant communication</cp:lastModifiedBy>
  <cp:lastPrinted>2020-12-23T14:16:13Z</cp:lastPrinted>
  <dcterms:created xsi:type="dcterms:W3CDTF">2019-12-18T07:41:05Z</dcterms:created>
  <dcterms:modified xsi:type="dcterms:W3CDTF">2021-02-08T07:28:17Z</dcterms:modified>
</cp:coreProperties>
</file>